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156" activeTab="0"/>
  </bookViews>
  <sheets>
    <sheet name="2SR" sheetId="1" r:id="rId1"/>
    <sheet name="1SR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<sst xmlns="http://schemas.openxmlformats.org/spreadsheetml/2006/main" count="174" uniqueCount="34">
  <si>
    <t>(Name, Vorname, LizenzNr.)</t>
  </si>
  <si>
    <t>Zusammensetzung:</t>
  </si>
  <si>
    <t>Entfernung in Kilometer</t>
  </si>
  <si>
    <t>Betrag</t>
  </si>
  <si>
    <t>1. Fahrtkosten</t>
  </si>
  <si>
    <t>Einfach:</t>
  </si>
  <si>
    <t>Gesamt:</t>
  </si>
  <si>
    <t>(wenn nicht Beifahrer)</t>
  </si>
  <si>
    <t>Fahrtkosten</t>
  </si>
  <si>
    <t>X 2</t>
  </si>
  <si>
    <t>X</t>
  </si>
  <si>
    <t>=</t>
  </si>
  <si>
    <t>2. Pauschale</t>
  </si>
  <si>
    <t>(keine Mehrfachnennung möglich)</t>
  </si>
  <si>
    <t>Alleine</t>
  </si>
  <si>
    <t>Gemeinsam</t>
  </si>
  <si>
    <t>OPNV</t>
  </si>
  <si>
    <t>3. Spielgebühr</t>
  </si>
  <si>
    <t>Spiel 1   A:</t>
  </si>
  <si>
    <t>B:</t>
  </si>
  <si>
    <r>
      <t xml:space="preserve">Pool = </t>
    </r>
    <r>
      <rPr>
        <sz val="10"/>
        <rFont val="Arial"/>
        <family val="2"/>
      </rPr>
      <t>28,00 € oder</t>
    </r>
  </si>
  <si>
    <t>Spiel 2   A:</t>
  </si>
  <si>
    <r>
      <t>Sonstige =</t>
    </r>
    <r>
      <rPr>
        <sz val="10"/>
        <rFont val="Arial"/>
        <family val="2"/>
      </rPr>
      <t xml:space="preserve"> 25,00 €</t>
    </r>
  </si>
  <si>
    <t>Spiel 3   A:</t>
  </si>
  <si>
    <t>Spiel 4   A:</t>
  </si>
  <si>
    <t>SR gesamt :</t>
  </si>
  <si>
    <t>Betrag dankend erhalten:</t>
  </si>
  <si>
    <t>Unterschrift SR</t>
  </si>
  <si>
    <t>€</t>
  </si>
  <si>
    <t>€uro</t>
  </si>
  <si>
    <t>2. SR:</t>
  </si>
  <si>
    <t>1. SR:</t>
  </si>
  <si>
    <t>SR:</t>
  </si>
  <si>
    <t>Datum: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</si>
</sst>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7];[Red]\-#,##0.00\ [$€-407]"/>
  </numFmts>
  <fonts count="4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164" fontId="0" fillId="0" borderId="13" xfId="0" applyNumberFormat="1" applyFill="1" applyBorder="1" applyAlignment="1" applyProtection="1">
      <alignment/>
      <protection/>
    </xf>
    <xf numFmtId="164" fontId="1" fillId="0" borderId="0" xfId="0" applyNumberFormat="1" applyFont="1" applyFill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164" fontId="0" fillId="0" borderId="14" xfId="0" applyNumberForma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17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19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164" fontId="0" fillId="0" borderId="19" xfId="0" applyNumberFormat="1" applyFill="1" applyBorder="1" applyAlignment="1" applyProtection="1">
      <alignment/>
      <protection/>
    </xf>
    <xf numFmtId="164" fontId="0" fillId="0" borderId="20" xfId="0" applyNumberForma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/>
    </xf>
    <xf numFmtId="164" fontId="0" fillId="0" borderId="22" xfId="0" applyNumberFormat="1" applyFill="1" applyBorder="1" applyAlignment="1" applyProtection="1">
      <alignment/>
      <protection/>
    </xf>
    <xf numFmtId="164" fontId="0" fillId="0" borderId="23" xfId="0" applyNumberForma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164" fontId="0" fillId="0" borderId="25" xfId="0" applyNumberForma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/>
    </xf>
    <xf numFmtId="164" fontId="0" fillId="0" borderId="27" xfId="0" applyNumberFormat="1" applyFill="1" applyBorder="1" applyAlignment="1" applyProtection="1">
      <alignment/>
      <protection/>
    </xf>
    <xf numFmtId="164" fontId="0" fillId="0" borderId="28" xfId="0" applyNumberForma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>
      <alignment/>
    </xf>
    <xf numFmtId="0" fontId="0" fillId="0" borderId="22" xfId="0" applyFill="1" applyBorder="1" applyAlignment="1" applyProtection="1">
      <alignment/>
      <protection/>
    </xf>
    <xf numFmtId="0" fontId="0" fillId="0" borderId="27" xfId="0" applyFill="1" applyBorder="1" applyAlignment="1">
      <alignment/>
    </xf>
    <xf numFmtId="0" fontId="0" fillId="0" borderId="27" xfId="0" applyFont="1" applyFill="1" applyBorder="1" applyAlignment="1">
      <alignment/>
    </xf>
    <xf numFmtId="164" fontId="0" fillId="0" borderId="29" xfId="0" applyNumberFormat="1" applyFont="1" applyFill="1" applyBorder="1" applyAlignment="1" applyProtection="1">
      <alignment horizontal="right"/>
      <protection/>
    </xf>
    <xf numFmtId="0" fontId="0" fillId="0" borderId="30" xfId="0" applyFill="1" applyBorder="1" applyAlignment="1">
      <alignment/>
    </xf>
    <xf numFmtId="164" fontId="0" fillId="0" borderId="30" xfId="0" applyNumberFormat="1" applyFill="1" applyBorder="1" applyAlignment="1">
      <alignment/>
    </xf>
    <xf numFmtId="0" fontId="0" fillId="0" borderId="18" xfId="0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164" fontId="0" fillId="0" borderId="31" xfId="0" applyNumberFormat="1" applyFill="1" applyBorder="1" applyAlignment="1" applyProtection="1">
      <alignment/>
      <protection/>
    </xf>
    <xf numFmtId="164" fontId="0" fillId="0" borderId="32" xfId="0" applyNumberFormat="1" applyFill="1" applyBorder="1" applyAlignment="1" applyProtection="1">
      <alignment/>
      <protection/>
    </xf>
    <xf numFmtId="164" fontId="0" fillId="0" borderId="33" xfId="0" applyNumberFormat="1" applyFill="1" applyBorder="1" applyAlignment="1" applyProtection="1">
      <alignment horizontal="center"/>
      <protection/>
    </xf>
    <xf numFmtId="164" fontId="0" fillId="0" borderId="34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30" xfId="0" applyFont="1" applyFill="1" applyBorder="1" applyAlignment="1">
      <alignment/>
    </xf>
    <xf numFmtId="164" fontId="0" fillId="0" borderId="3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64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164" fontId="0" fillId="0" borderId="33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4" fillId="33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164" fontId="0" fillId="0" borderId="13" xfId="0" applyNumberFormat="1" applyFont="1" applyFill="1" applyBorder="1" applyAlignment="1" applyProtection="1">
      <alignment/>
      <protection/>
    </xf>
    <xf numFmtId="164" fontId="0" fillId="0" borderId="34" xfId="0" applyNumberFormat="1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 applyProtection="1">
      <alignment/>
      <protection/>
    </xf>
    <xf numFmtId="164" fontId="0" fillId="0" borderId="19" xfId="0" applyNumberFormat="1" applyFont="1" applyFill="1" applyBorder="1" applyAlignment="1" applyProtection="1">
      <alignment/>
      <protection/>
    </xf>
    <xf numFmtId="164" fontId="0" fillId="0" borderId="20" xfId="0" applyNumberFormat="1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/>
      <protection/>
    </xf>
    <xf numFmtId="164" fontId="0" fillId="0" borderId="31" xfId="0" applyNumberFormat="1" applyFont="1" applyFill="1" applyBorder="1" applyAlignment="1" applyProtection="1">
      <alignment/>
      <protection/>
    </xf>
    <xf numFmtId="164" fontId="0" fillId="0" borderId="32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/>
    </xf>
    <xf numFmtId="164" fontId="0" fillId="0" borderId="22" xfId="0" applyNumberFormat="1" applyFont="1" applyFill="1" applyBorder="1" applyAlignment="1" applyProtection="1">
      <alignment/>
      <protection/>
    </xf>
    <xf numFmtId="164" fontId="0" fillId="0" borderId="23" xfId="0" applyNumberFormat="1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/>
    </xf>
    <xf numFmtId="164" fontId="0" fillId="0" borderId="14" xfId="0" applyNumberFormat="1" applyFont="1" applyFill="1" applyBorder="1" applyAlignment="1" applyProtection="1">
      <alignment/>
      <protection/>
    </xf>
    <xf numFmtId="164" fontId="0" fillId="0" borderId="25" xfId="0" applyNumberFormat="1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/>
    </xf>
    <xf numFmtId="164" fontId="0" fillId="0" borderId="27" xfId="0" applyNumberFormat="1" applyFont="1" applyFill="1" applyBorder="1" applyAlignment="1" applyProtection="1">
      <alignment/>
      <protection/>
    </xf>
    <xf numFmtId="164" fontId="0" fillId="0" borderId="28" xfId="0" applyNumberFormat="1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0" fillId="0" borderId="22" xfId="0" applyFont="1" applyFill="1" applyBorder="1" applyAlignment="1">
      <alignment/>
    </xf>
    <xf numFmtId="0" fontId="5" fillId="33" borderId="16" xfId="0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/>
    </xf>
    <xf numFmtId="0" fontId="0" fillId="33" borderId="15" xfId="0" applyFont="1" applyFill="1" applyBorder="1" applyAlignment="1" applyProtection="1">
      <alignment/>
      <protection/>
    </xf>
    <xf numFmtId="0" fontId="0" fillId="0" borderId="27" xfId="0" applyFont="1" applyFill="1" applyBorder="1" applyAlignment="1">
      <alignment/>
    </xf>
    <xf numFmtId="164" fontId="1" fillId="0" borderId="0" xfId="0" applyNumberFormat="1" applyFont="1" applyFill="1" applyAlignment="1" applyProtection="1">
      <alignment/>
      <protection/>
    </xf>
    <xf numFmtId="164" fontId="0" fillId="0" borderId="29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64" fontId="0" fillId="0" borderId="33" xfId="0" applyNumberFormat="1" applyFont="1" applyFill="1" applyBorder="1" applyAlignment="1" applyProtection="1">
      <alignment horizontal="right" wrapText="1"/>
      <protection/>
    </xf>
    <xf numFmtId="14" fontId="0" fillId="0" borderId="0" xfId="0" applyNumberFormat="1" applyFont="1" applyAlignment="1" applyProtection="1">
      <alignment/>
      <protection/>
    </xf>
    <xf numFmtId="164" fontId="23" fillId="0" borderId="35" xfId="0" applyNumberFormat="1" applyFont="1" applyBorder="1" applyAlignment="1" applyProtection="1">
      <alignment horizontal="right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200" zoomScaleNormal="200" zoomScalePageLayoutView="0" workbookViewId="0" topLeftCell="A1">
      <selection activeCell="B4" sqref="B4"/>
    </sheetView>
  </sheetViews>
  <sheetFormatPr defaultColWidth="11.57421875" defaultRowHeight="12.75"/>
  <cols>
    <col min="1" max="1" width="18.00390625" style="87" customWidth="1"/>
    <col min="2" max="2" width="12.421875" style="87" customWidth="1"/>
    <col min="3" max="3" width="5.140625" style="87" customWidth="1"/>
    <col min="4" max="4" width="4.421875" style="87" customWidth="1"/>
    <col min="5" max="5" width="6.00390625" style="87" customWidth="1"/>
    <col min="6" max="6" width="2.57421875" style="87" customWidth="1"/>
    <col min="7" max="7" width="7.00390625" style="87" customWidth="1"/>
    <col min="8" max="8" width="2.7109375" style="87" customWidth="1"/>
    <col min="9" max="9" width="8.7109375" style="87" customWidth="1"/>
    <col min="10" max="10" width="4.00390625" style="87" customWidth="1"/>
    <col min="11" max="11" width="12.421875" style="87" customWidth="1"/>
    <col min="12" max="12" width="5.140625" style="87" customWidth="1"/>
    <col min="13" max="13" width="4.421875" style="87" customWidth="1"/>
    <col min="14" max="14" width="6.00390625" style="87" customWidth="1"/>
    <col min="15" max="15" width="2.57421875" style="87" customWidth="1"/>
    <col min="16" max="16" width="7.00390625" style="87" customWidth="1"/>
    <col min="17" max="17" width="2.7109375" style="87" customWidth="1"/>
    <col min="18" max="18" width="8.7109375" style="87" customWidth="1"/>
    <col min="19" max="16384" width="11.57421875" style="87" customWidth="1"/>
  </cols>
  <sheetData>
    <row r="1" spans="1:18" s="75" customFormat="1" ht="15.75">
      <c r="A1" s="70"/>
      <c r="B1" s="71"/>
      <c r="C1" s="72"/>
      <c r="D1" s="72"/>
      <c r="E1" s="72"/>
      <c r="F1" s="72"/>
      <c r="G1" s="73"/>
      <c r="H1" s="72"/>
      <c r="I1" s="74"/>
      <c r="J1" s="74"/>
      <c r="K1" s="71"/>
      <c r="L1" s="72"/>
      <c r="M1" s="72"/>
      <c r="N1" s="72"/>
      <c r="O1" s="72"/>
      <c r="P1" s="73"/>
      <c r="Q1" s="72"/>
      <c r="R1" s="74"/>
    </row>
    <row r="2" spans="1:18" s="75" customFormat="1" ht="15.75">
      <c r="A2" s="70"/>
      <c r="B2" s="71" t="s">
        <v>31</v>
      </c>
      <c r="C2" s="76"/>
      <c r="D2" s="76"/>
      <c r="E2" s="76"/>
      <c r="F2" s="76"/>
      <c r="G2" s="77"/>
      <c r="H2" s="76"/>
      <c r="I2" s="77"/>
      <c r="J2" s="74"/>
      <c r="K2" s="71" t="s">
        <v>30</v>
      </c>
      <c r="L2" s="76"/>
      <c r="M2" s="76"/>
      <c r="N2" s="76"/>
      <c r="O2" s="76"/>
      <c r="P2" s="77"/>
      <c r="Q2" s="76"/>
      <c r="R2" s="77"/>
    </row>
    <row r="3" spans="1:18" s="75" customFormat="1" ht="15.75">
      <c r="A3" s="70"/>
      <c r="B3" s="71"/>
      <c r="C3" s="78" t="s">
        <v>0</v>
      </c>
      <c r="G3" s="74"/>
      <c r="I3" s="74"/>
      <c r="J3" s="74"/>
      <c r="K3" s="71"/>
      <c r="L3" s="78" t="s">
        <v>0</v>
      </c>
      <c r="P3" s="74"/>
      <c r="R3" s="74"/>
    </row>
    <row r="4" spans="1:18" s="75" customFormat="1" ht="16.5" thickBot="1">
      <c r="A4" s="79"/>
      <c r="B4" s="80"/>
      <c r="C4" s="81"/>
      <c r="D4" s="82"/>
      <c r="E4" s="82"/>
      <c r="F4" s="82"/>
      <c r="G4" s="83"/>
      <c r="H4" s="82"/>
      <c r="I4" s="83"/>
      <c r="J4" s="83"/>
      <c r="K4" s="80"/>
      <c r="L4" s="81"/>
      <c r="M4" s="82"/>
      <c r="N4" s="82"/>
      <c r="O4" s="82"/>
      <c r="P4" s="83"/>
      <c r="Q4" s="82"/>
      <c r="R4" s="83"/>
    </row>
    <row r="5" spans="1:18" ht="19.5" customHeight="1">
      <c r="A5" s="84" t="s">
        <v>1</v>
      </c>
      <c r="B5" s="80"/>
      <c r="C5" s="82"/>
      <c r="D5" s="85" t="s">
        <v>2</v>
      </c>
      <c r="E5" s="82"/>
      <c r="F5" s="82"/>
      <c r="G5" s="83"/>
      <c r="H5" s="82"/>
      <c r="I5" s="86" t="s">
        <v>3</v>
      </c>
      <c r="J5" s="83"/>
      <c r="K5" s="80"/>
      <c r="L5" s="82"/>
      <c r="M5" s="85" t="s">
        <v>2</v>
      </c>
      <c r="N5" s="82"/>
      <c r="O5" s="82"/>
      <c r="P5" s="83"/>
      <c r="Q5" s="82"/>
      <c r="R5" s="86" t="s">
        <v>3</v>
      </c>
    </row>
    <row r="6" spans="1:18" ht="19.5" customHeight="1" thickBot="1">
      <c r="A6" s="88" t="s">
        <v>4</v>
      </c>
      <c r="B6" s="89"/>
      <c r="C6" s="90" t="s">
        <v>5</v>
      </c>
      <c r="D6" s="91"/>
      <c r="E6" s="90" t="s">
        <v>6</v>
      </c>
      <c r="F6" s="92"/>
      <c r="G6" s="93"/>
      <c r="H6" s="92"/>
      <c r="I6" s="94" t="s">
        <v>29</v>
      </c>
      <c r="J6" s="83"/>
      <c r="K6" s="89"/>
      <c r="L6" s="90" t="s">
        <v>5</v>
      </c>
      <c r="M6" s="91"/>
      <c r="N6" s="90" t="s">
        <v>6</v>
      </c>
      <c r="O6" s="92"/>
      <c r="P6" s="93"/>
      <c r="Q6" s="92"/>
      <c r="R6" s="94" t="s">
        <v>29</v>
      </c>
    </row>
    <row r="7" spans="1:18" ht="19.5" customHeight="1" thickBot="1">
      <c r="A7" s="95" t="s">
        <v>7</v>
      </c>
      <c r="B7" s="96" t="s">
        <v>8</v>
      </c>
      <c r="C7" s="97"/>
      <c r="D7" s="98" t="s">
        <v>9</v>
      </c>
      <c r="E7" s="98"/>
      <c r="F7" s="98" t="s">
        <v>10</v>
      </c>
      <c r="G7" s="99">
        <v>0.30000000000000004</v>
      </c>
      <c r="H7" s="98" t="s">
        <v>11</v>
      </c>
      <c r="I7" s="100">
        <f>IF(C7&gt;0,G7*E7,"")</f>
      </c>
      <c r="J7" s="83"/>
      <c r="K7" s="96" t="s">
        <v>8</v>
      </c>
      <c r="L7" s="97"/>
      <c r="M7" s="98" t="s">
        <v>9</v>
      </c>
      <c r="N7" s="98">
        <f>IF(L7&gt;0,L7*2,"")</f>
      </c>
      <c r="O7" s="98" t="s">
        <v>10</v>
      </c>
      <c r="P7" s="99">
        <v>0.30000000000000004</v>
      </c>
      <c r="Q7" s="98" t="s">
        <v>11</v>
      </c>
      <c r="R7" s="100">
        <f>IF(L7&gt;0,P7*N7,"")</f>
      </c>
    </row>
    <row r="8" spans="1:18" ht="19.5" customHeight="1" thickBot="1">
      <c r="A8" s="101" t="s">
        <v>12</v>
      </c>
      <c r="B8" s="96"/>
      <c r="C8" s="102" t="s">
        <v>5</v>
      </c>
      <c r="D8" s="102"/>
      <c r="E8" s="102" t="s">
        <v>6</v>
      </c>
      <c r="F8" s="103"/>
      <c r="G8" s="104"/>
      <c r="H8" s="103"/>
      <c r="I8" s="105"/>
      <c r="J8" s="106"/>
      <c r="K8" s="96"/>
      <c r="L8" s="102" t="s">
        <v>5</v>
      </c>
      <c r="M8" s="102"/>
      <c r="N8" s="102" t="s">
        <v>6</v>
      </c>
      <c r="O8" s="103"/>
      <c r="P8" s="104"/>
      <c r="Q8" s="103"/>
      <c r="R8" s="105"/>
    </row>
    <row r="9" spans="1:18" ht="19.5" customHeight="1">
      <c r="A9" s="107" t="s">
        <v>13</v>
      </c>
      <c r="B9" s="108" t="s">
        <v>14</v>
      </c>
      <c r="C9" s="109"/>
      <c r="D9" s="110" t="s">
        <v>9</v>
      </c>
      <c r="E9" s="110">
        <f>IF(C9&gt;0,C9*2,"")</f>
      </c>
      <c r="F9" s="110" t="s">
        <v>10</v>
      </c>
      <c r="G9" s="111">
        <v>0.1</v>
      </c>
      <c r="H9" s="110" t="s">
        <v>11</v>
      </c>
      <c r="I9" s="112">
        <f>IF(C9&gt;0,G9*E9,"")</f>
      </c>
      <c r="J9" s="83"/>
      <c r="K9" s="108" t="s">
        <v>14</v>
      </c>
      <c r="L9" s="109"/>
      <c r="M9" s="110" t="s">
        <v>9</v>
      </c>
      <c r="N9" s="110">
        <f>IF(L9&gt;0,L9*2,"")</f>
      </c>
      <c r="O9" s="110" t="s">
        <v>10</v>
      </c>
      <c r="P9" s="111">
        <v>0.1</v>
      </c>
      <c r="Q9" s="110" t="s">
        <v>11</v>
      </c>
      <c r="R9" s="112">
        <f>IF(L9&gt;0,P9*N9,"")</f>
      </c>
    </row>
    <row r="10" spans="1:18" ht="19.5" customHeight="1">
      <c r="A10" s="107" t="s">
        <v>13</v>
      </c>
      <c r="B10" s="113" t="s">
        <v>15</v>
      </c>
      <c r="C10" s="114"/>
      <c r="D10" s="115" t="s">
        <v>9</v>
      </c>
      <c r="E10" s="115"/>
      <c r="F10" s="115" t="s">
        <v>10</v>
      </c>
      <c r="G10" s="116">
        <v>0.15</v>
      </c>
      <c r="H10" s="115" t="s">
        <v>11</v>
      </c>
      <c r="I10" s="117">
        <f>IF(C10&gt;0,G10*E10,"")</f>
      </c>
      <c r="J10" s="83"/>
      <c r="K10" s="113" t="s">
        <v>15</v>
      </c>
      <c r="L10" s="114"/>
      <c r="M10" s="115" t="s">
        <v>9</v>
      </c>
      <c r="N10" s="115"/>
      <c r="O10" s="115" t="s">
        <v>10</v>
      </c>
      <c r="P10" s="116">
        <v>0.15</v>
      </c>
      <c r="Q10" s="115" t="s">
        <v>11</v>
      </c>
      <c r="R10" s="117"/>
    </row>
    <row r="11" spans="1:18" ht="19.5" customHeight="1" thickBot="1">
      <c r="A11" s="95" t="s">
        <v>13</v>
      </c>
      <c r="B11" s="118" t="s">
        <v>16</v>
      </c>
      <c r="C11" s="119"/>
      <c r="D11" s="120" t="s">
        <v>9</v>
      </c>
      <c r="E11" s="120">
        <f>IF(C11&gt;0,C11*2,"")</f>
      </c>
      <c r="F11" s="120" t="s">
        <v>10</v>
      </c>
      <c r="G11" s="121">
        <v>0.15</v>
      </c>
      <c r="H11" s="120" t="s">
        <v>11</v>
      </c>
      <c r="I11" s="122">
        <f>IF(C11&gt;0,G11*E11,"")</f>
      </c>
      <c r="J11" s="83"/>
      <c r="K11" s="118" t="s">
        <v>16</v>
      </c>
      <c r="L11" s="119"/>
      <c r="M11" s="120" t="s">
        <v>9</v>
      </c>
      <c r="N11" s="120">
        <f>IF(L11&gt;0,L11*2,"")</f>
      </c>
      <c r="O11" s="120" t="s">
        <v>10</v>
      </c>
      <c r="P11" s="121">
        <v>0.15</v>
      </c>
      <c r="Q11" s="120" t="s">
        <v>11</v>
      </c>
      <c r="R11" s="122">
        <f>IF(L11&gt;0,P11*N11,"")</f>
      </c>
    </row>
    <row r="12" spans="1:18" ht="19.5" customHeight="1">
      <c r="A12" s="123" t="s">
        <v>17</v>
      </c>
      <c r="B12" s="108" t="s">
        <v>18</v>
      </c>
      <c r="C12" s="124"/>
      <c r="D12" s="124"/>
      <c r="E12" s="110" t="s">
        <v>19</v>
      </c>
      <c r="F12" s="124"/>
      <c r="G12" s="124"/>
      <c r="H12" s="124"/>
      <c r="I12" s="112"/>
      <c r="J12" s="83"/>
      <c r="K12" s="108" t="s">
        <v>18</v>
      </c>
      <c r="L12" s="124"/>
      <c r="M12" s="124"/>
      <c r="N12" s="110" t="s">
        <v>19</v>
      </c>
      <c r="O12" s="124"/>
      <c r="P12" s="124"/>
      <c r="Q12" s="124"/>
      <c r="R12" s="112"/>
    </row>
    <row r="13" spans="1:18" ht="19.5" customHeight="1">
      <c r="A13" s="125" t="s">
        <v>20</v>
      </c>
      <c r="B13" s="113" t="s">
        <v>21</v>
      </c>
      <c r="C13" s="126"/>
      <c r="D13" s="126"/>
      <c r="E13" s="115" t="s">
        <v>19</v>
      </c>
      <c r="F13" s="126"/>
      <c r="G13" s="126"/>
      <c r="H13" s="126"/>
      <c r="I13" s="117"/>
      <c r="J13" s="83"/>
      <c r="K13" s="113" t="s">
        <v>21</v>
      </c>
      <c r="L13" s="126"/>
      <c r="M13" s="126"/>
      <c r="N13" s="115" t="s">
        <v>19</v>
      </c>
      <c r="O13" s="126"/>
      <c r="P13" s="126"/>
      <c r="Q13" s="126"/>
      <c r="R13" s="117"/>
    </row>
    <row r="14" spans="1:18" ht="19.5" customHeight="1">
      <c r="A14" s="125" t="s">
        <v>22</v>
      </c>
      <c r="B14" s="113" t="s">
        <v>23</v>
      </c>
      <c r="C14" s="126"/>
      <c r="D14" s="126"/>
      <c r="E14" s="115" t="s">
        <v>19</v>
      </c>
      <c r="F14" s="126"/>
      <c r="G14" s="126"/>
      <c r="H14" s="126"/>
      <c r="I14" s="117"/>
      <c r="J14" s="83"/>
      <c r="K14" s="113" t="s">
        <v>23</v>
      </c>
      <c r="L14" s="126"/>
      <c r="M14" s="126"/>
      <c r="N14" s="115" t="s">
        <v>19</v>
      </c>
      <c r="O14" s="126"/>
      <c r="P14" s="126"/>
      <c r="Q14" s="126"/>
      <c r="R14" s="117"/>
    </row>
    <row r="15" spans="1:18" ht="19.5" customHeight="1" thickBot="1">
      <c r="A15" s="127"/>
      <c r="B15" s="118" t="s">
        <v>24</v>
      </c>
      <c r="C15" s="128"/>
      <c r="D15" s="128"/>
      <c r="E15" s="120" t="s">
        <v>19</v>
      </c>
      <c r="F15" s="128"/>
      <c r="G15" s="128"/>
      <c r="H15" s="128"/>
      <c r="I15" s="122"/>
      <c r="J15" s="83"/>
      <c r="K15" s="118" t="s">
        <v>24</v>
      </c>
      <c r="L15" s="128"/>
      <c r="M15" s="128"/>
      <c r="N15" s="120" t="s">
        <v>19</v>
      </c>
      <c r="O15" s="128"/>
      <c r="P15" s="128"/>
      <c r="Q15" s="128"/>
      <c r="R15" s="122"/>
    </row>
    <row r="16" spans="1:18" ht="19.5" customHeight="1" thickBot="1">
      <c r="A16" s="82"/>
      <c r="B16" s="82"/>
      <c r="C16" s="82"/>
      <c r="D16" s="129" t="s">
        <v>25</v>
      </c>
      <c r="E16" s="82"/>
      <c r="F16" s="82"/>
      <c r="G16" s="82"/>
      <c r="H16" s="82"/>
      <c r="I16" s="130"/>
      <c r="J16" s="83"/>
      <c r="K16" s="82"/>
      <c r="L16" s="82"/>
      <c r="M16" s="129" t="s">
        <v>25</v>
      </c>
      <c r="N16" s="82"/>
      <c r="O16" s="82"/>
      <c r="P16" s="82"/>
      <c r="Q16" s="82"/>
      <c r="R16" s="130"/>
    </row>
    <row r="17" spans="1:18" ht="12.75">
      <c r="A17" s="82"/>
      <c r="B17" s="82"/>
      <c r="C17" s="82"/>
      <c r="D17" s="82"/>
      <c r="E17" s="82"/>
      <c r="F17" s="82"/>
      <c r="G17" s="82"/>
      <c r="H17" s="82"/>
      <c r="I17" s="83"/>
      <c r="J17" s="83">
        <f>IF(I14&gt;0,SUM(I14:I15),"")</f>
      </c>
      <c r="K17" s="83"/>
      <c r="L17" s="131"/>
      <c r="M17" s="131"/>
      <c r="N17" s="131"/>
      <c r="O17" s="131"/>
      <c r="P17" s="131"/>
      <c r="Q17" s="131"/>
      <c r="R17" s="131"/>
    </row>
    <row r="18" spans="1:18" ht="13.5" thickBot="1">
      <c r="A18" s="82"/>
      <c r="B18" s="82"/>
      <c r="C18" s="82"/>
      <c r="D18" s="82"/>
      <c r="E18" s="82"/>
      <c r="F18" s="82"/>
      <c r="G18" s="82"/>
      <c r="H18" s="82"/>
      <c r="I18" s="83"/>
      <c r="J18" s="83"/>
      <c r="K18" s="83"/>
      <c r="L18" s="131"/>
      <c r="M18" s="131"/>
      <c r="N18" s="131"/>
      <c r="O18" s="131"/>
      <c r="P18" s="131"/>
      <c r="Q18" s="131"/>
      <c r="R18" s="131"/>
    </row>
    <row r="19" spans="1:18" ht="15.75">
      <c r="A19" s="132"/>
      <c r="B19" s="82"/>
      <c r="C19" s="82"/>
      <c r="D19" s="82"/>
      <c r="E19" s="82"/>
      <c r="F19" s="82"/>
      <c r="G19" s="82"/>
      <c r="H19" s="82"/>
      <c r="I19" s="83" t="s">
        <v>6</v>
      </c>
      <c r="J19" s="83"/>
      <c r="K19" s="133"/>
      <c r="L19" s="131"/>
      <c r="M19" s="131"/>
      <c r="N19" s="131"/>
      <c r="O19" s="131"/>
      <c r="P19" s="131"/>
      <c r="Q19" s="131"/>
      <c r="R19" s="131"/>
    </row>
    <row r="20" spans="1:18" ht="16.5" thickBot="1">
      <c r="A20" s="131" t="s">
        <v>33</v>
      </c>
      <c r="B20" s="134"/>
      <c r="C20" s="132"/>
      <c r="D20" s="131"/>
      <c r="E20" s="131"/>
      <c r="F20" s="131"/>
      <c r="G20" s="131"/>
      <c r="H20" s="131"/>
      <c r="I20" s="131"/>
      <c r="J20" s="131"/>
      <c r="K20" s="135"/>
      <c r="L20" s="131"/>
      <c r="M20" s="131"/>
      <c r="N20" s="131"/>
      <c r="O20" s="131"/>
      <c r="P20" s="131"/>
      <c r="Q20" s="131"/>
      <c r="R20" s="131"/>
    </row>
    <row r="21" spans="1:18" ht="12.75">
      <c r="A21" s="131"/>
      <c r="B21" s="131"/>
      <c r="C21" s="131"/>
      <c r="D21" s="136"/>
      <c r="E21" s="131"/>
      <c r="F21" s="131"/>
      <c r="G21" s="137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</row>
    <row r="22" spans="1:18" ht="12.75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</row>
    <row r="23" spans="1:18" ht="12.75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</row>
    <row r="24" spans="1:18" ht="12.75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</row>
    <row r="25" spans="1:18" ht="12.75">
      <c r="A25" s="131"/>
      <c r="B25" s="131" t="s">
        <v>26</v>
      </c>
      <c r="C25" s="131"/>
      <c r="D25" s="131"/>
      <c r="E25" s="138"/>
      <c r="F25" s="138"/>
      <c r="G25" s="138"/>
      <c r="H25" s="138"/>
      <c r="I25" s="138"/>
      <c r="J25" s="131"/>
      <c r="K25" s="131" t="s">
        <v>26</v>
      </c>
      <c r="L25" s="131"/>
      <c r="M25" s="131"/>
      <c r="N25" s="138"/>
      <c r="O25" s="138"/>
      <c r="P25" s="138"/>
      <c r="Q25" s="138"/>
      <c r="R25" s="138"/>
    </row>
    <row r="26" spans="1:18" ht="12.75">
      <c r="A26" s="131"/>
      <c r="B26" s="131"/>
      <c r="C26" s="131"/>
      <c r="D26" s="131"/>
      <c r="E26" s="131" t="s">
        <v>27</v>
      </c>
      <c r="F26" s="131"/>
      <c r="G26" s="131"/>
      <c r="H26" s="131"/>
      <c r="I26" s="131"/>
      <c r="J26" s="131"/>
      <c r="K26" s="131"/>
      <c r="L26" s="131"/>
      <c r="M26" s="131"/>
      <c r="N26" s="131" t="s">
        <v>27</v>
      </c>
      <c r="O26" s="131"/>
      <c r="P26" s="131"/>
      <c r="Q26" s="131"/>
      <c r="R26" s="131"/>
    </row>
  </sheetData>
  <sheetProtection selectLockedCells="1" selectUnlockedCells="1"/>
  <printOptions/>
  <pageMargins left="0.7875" right="0.7875" top="1.0527777777777778" bottom="1.025" header="0.7875" footer="0.7875"/>
  <pageSetup firstPageNumber="1" useFirstPageNumber="1" horizontalDpi="300" verticalDpi="300" orientation="landscape" paperSize="9" r:id="rId1"/>
  <headerFooter alignWithMargins="0">
    <oddHeader>&amp;C&amp;"Arial,Fett"&amp;12Abrechnung SR-Kosten im BBV-Bezirk Oberbayern:</oddHeader>
    <oddFooter>&amp;C&amp;"Arial,Fett"Zu beachten:&amp;"Arial,Standard"&amp;8 Einkünfte aus SR-Einsätzen können der Einkommenssteuer unterliegen. Die steuerliche Relevanz hat jeder Schiedsrichter individuell für sich zu klären, gegebenfalls mit der Hilfe seines Steuerberaters. Der Verb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view="pageLayout" workbookViewId="0" topLeftCell="A16">
      <selection activeCell="G20" sqref="G20"/>
    </sheetView>
  </sheetViews>
  <sheetFormatPr defaultColWidth="11.57421875" defaultRowHeight="12.75"/>
  <cols>
    <col min="1" max="1" width="18.7109375" style="0" customWidth="1"/>
    <col min="2" max="2" width="12.7109375" style="0" customWidth="1"/>
    <col min="3" max="4" width="5.7109375" style="0" customWidth="1"/>
    <col min="5" max="5" width="11.57421875" style="0" customWidth="1"/>
    <col min="6" max="6" width="2.7109375" style="0" customWidth="1"/>
    <col min="7" max="7" width="7.7109375" style="0" customWidth="1"/>
    <col min="8" max="8" width="2.7109375" style="0" customWidth="1"/>
    <col min="9" max="9" width="8.7109375" style="0" customWidth="1"/>
  </cols>
  <sheetData>
    <row r="1" spans="1:11" ht="15" customHeight="1">
      <c r="A1" s="1"/>
      <c r="B1" s="2"/>
      <c r="C1" s="3"/>
      <c r="D1" s="3"/>
      <c r="E1" s="3"/>
      <c r="F1" s="3"/>
      <c r="G1" s="4"/>
      <c r="H1" s="3"/>
      <c r="I1" s="5"/>
      <c r="J1" s="67"/>
      <c r="K1" s="67"/>
    </row>
    <row r="2" spans="1:11" ht="15" customHeight="1">
      <c r="A2" s="1"/>
      <c r="B2" s="2" t="s">
        <v>32</v>
      </c>
      <c r="C2" s="58"/>
      <c r="D2" s="58"/>
      <c r="E2" s="58"/>
      <c r="F2" s="58"/>
      <c r="G2" s="59"/>
      <c r="H2" s="58"/>
      <c r="I2" s="59"/>
      <c r="J2" s="67"/>
      <c r="K2" s="67"/>
    </row>
    <row r="3" spans="1:11" ht="15" customHeight="1">
      <c r="A3" s="1"/>
      <c r="B3" s="2"/>
      <c r="C3" s="7" t="s">
        <v>0</v>
      </c>
      <c r="D3" s="6"/>
      <c r="E3" s="6"/>
      <c r="F3" s="6"/>
      <c r="G3" s="5"/>
      <c r="H3" s="6"/>
      <c r="I3" s="5"/>
      <c r="J3" s="67"/>
      <c r="K3" s="67"/>
    </row>
    <row r="4" spans="1:11" ht="15" customHeight="1" thickBot="1">
      <c r="A4" s="8"/>
      <c r="B4" s="9"/>
      <c r="C4" s="10"/>
      <c r="D4" s="11"/>
      <c r="E4" s="11"/>
      <c r="F4" s="11"/>
      <c r="G4" s="12"/>
      <c r="H4" s="11"/>
      <c r="I4" s="12"/>
      <c r="J4" s="67"/>
      <c r="K4" s="67"/>
    </row>
    <row r="5" spans="1:11" ht="19.5" customHeight="1">
      <c r="A5" s="13" t="s">
        <v>1</v>
      </c>
      <c r="B5" s="9"/>
      <c r="C5" s="11"/>
      <c r="D5" s="14" t="s">
        <v>2</v>
      </c>
      <c r="E5" s="11"/>
      <c r="F5" s="11"/>
      <c r="G5" s="12"/>
      <c r="H5" s="11"/>
      <c r="I5" s="65" t="s">
        <v>3</v>
      </c>
      <c r="J5" s="67"/>
      <c r="K5" s="67"/>
    </row>
    <row r="6" spans="1:11" ht="19.5" customHeight="1" thickBot="1">
      <c r="A6" s="15" t="s">
        <v>4</v>
      </c>
      <c r="B6" s="16"/>
      <c r="C6" s="33" t="s">
        <v>5</v>
      </c>
      <c r="D6" s="17"/>
      <c r="E6" s="33" t="s">
        <v>6</v>
      </c>
      <c r="F6" s="18"/>
      <c r="G6" s="19"/>
      <c r="H6" s="18"/>
      <c r="I6" s="66" t="s">
        <v>29</v>
      </c>
      <c r="J6" s="67"/>
      <c r="K6" s="67"/>
    </row>
    <row r="7" spans="1:11" ht="19.5" customHeight="1" thickBot="1">
      <c r="A7" s="23" t="s">
        <v>7</v>
      </c>
      <c r="B7" s="34" t="s">
        <v>8</v>
      </c>
      <c r="C7" s="35"/>
      <c r="D7" s="36" t="s">
        <v>9</v>
      </c>
      <c r="E7" s="37">
        <f>IF(C7&gt;0,C7*2,"")</f>
      </c>
      <c r="F7" s="36" t="s">
        <v>10</v>
      </c>
      <c r="G7" s="38">
        <v>0.30000000000000004</v>
      </c>
      <c r="H7" s="36" t="s">
        <v>11</v>
      </c>
      <c r="I7" s="39">
        <f>IF(C7&gt;0,G7*E7,"")</f>
      </c>
      <c r="J7" s="67"/>
      <c r="K7" s="67"/>
    </row>
    <row r="8" spans="1:11" ht="19.5" customHeight="1" thickBot="1">
      <c r="A8" s="24" t="s">
        <v>12</v>
      </c>
      <c r="B8" s="60"/>
      <c r="C8" s="61" t="s">
        <v>5</v>
      </c>
      <c r="D8" s="61"/>
      <c r="E8" s="61" t="s">
        <v>6</v>
      </c>
      <c r="F8" s="62"/>
      <c r="G8" s="63"/>
      <c r="H8" s="62"/>
      <c r="I8" s="64"/>
      <c r="J8" s="67"/>
      <c r="K8" s="67"/>
    </row>
    <row r="9" spans="1:11" ht="19.5" customHeight="1">
      <c r="A9" s="25" t="s">
        <v>13</v>
      </c>
      <c r="B9" s="40" t="s">
        <v>14</v>
      </c>
      <c r="C9" s="41"/>
      <c r="D9" s="42" t="s">
        <v>9</v>
      </c>
      <c r="E9" s="42">
        <f>IF(C9&gt;0,C9*2,"")</f>
      </c>
      <c r="F9" s="42" t="s">
        <v>10</v>
      </c>
      <c r="G9" s="43">
        <v>0.1</v>
      </c>
      <c r="H9" s="42" t="s">
        <v>11</v>
      </c>
      <c r="I9" s="44">
        <f>IF(C9&gt;0,G9*E9,"")</f>
      </c>
      <c r="J9" s="67"/>
      <c r="K9" s="67"/>
    </row>
    <row r="10" spans="1:11" ht="19.5" customHeight="1">
      <c r="A10" s="25" t="s">
        <v>13</v>
      </c>
      <c r="B10" s="45" t="s">
        <v>15</v>
      </c>
      <c r="C10" s="30"/>
      <c r="D10" s="21" t="s">
        <v>9</v>
      </c>
      <c r="E10" s="21">
        <f>IF(C10&gt;0,C10*2,"")</f>
      </c>
      <c r="F10" s="21" t="s">
        <v>10</v>
      </c>
      <c r="G10" s="29">
        <v>0.15</v>
      </c>
      <c r="H10" s="22" t="s">
        <v>11</v>
      </c>
      <c r="I10" s="46">
        <f>IF(C10&gt;0,G10*E10,"")</f>
      </c>
      <c r="J10" s="67"/>
      <c r="K10" s="67"/>
    </row>
    <row r="11" spans="1:11" ht="19.5" customHeight="1" thickBot="1">
      <c r="A11" s="23" t="s">
        <v>13</v>
      </c>
      <c r="B11" s="47" t="s">
        <v>16</v>
      </c>
      <c r="C11" s="48"/>
      <c r="D11" s="49" t="s">
        <v>9</v>
      </c>
      <c r="E11" s="49">
        <f>IF(C11&gt;0,C11*2,"")</f>
      </c>
      <c r="F11" s="49" t="s">
        <v>10</v>
      </c>
      <c r="G11" s="50">
        <v>0.15</v>
      </c>
      <c r="H11" s="49" t="s">
        <v>11</v>
      </c>
      <c r="I11" s="51">
        <f>IF(C11&gt;0,G11*E11,"")</f>
      </c>
      <c r="J11" s="67"/>
      <c r="K11" s="67"/>
    </row>
    <row r="12" spans="1:11" ht="19.5" customHeight="1">
      <c r="A12" s="26" t="s">
        <v>17</v>
      </c>
      <c r="B12" s="52" t="s">
        <v>18</v>
      </c>
      <c r="C12" s="53"/>
      <c r="D12" s="53"/>
      <c r="E12" s="54" t="s">
        <v>19</v>
      </c>
      <c r="F12" s="53"/>
      <c r="G12" s="53"/>
      <c r="H12" s="53"/>
      <c r="I12" s="44"/>
      <c r="J12" s="67"/>
      <c r="K12" s="67"/>
    </row>
    <row r="13" spans="1:11" ht="19.5" customHeight="1">
      <c r="A13" s="27" t="s">
        <v>20</v>
      </c>
      <c r="B13" s="45" t="s">
        <v>21</v>
      </c>
      <c r="C13" s="31"/>
      <c r="D13" s="31"/>
      <c r="E13" s="22" t="s">
        <v>19</v>
      </c>
      <c r="F13" s="31"/>
      <c r="G13" s="31"/>
      <c r="H13" s="32"/>
      <c r="I13" s="46"/>
      <c r="J13" s="67"/>
      <c r="K13" s="67"/>
    </row>
    <row r="14" spans="1:11" ht="19.5" customHeight="1">
      <c r="A14" s="27" t="s">
        <v>22</v>
      </c>
      <c r="B14" s="45" t="s">
        <v>23</v>
      </c>
      <c r="C14" s="31"/>
      <c r="D14" s="31"/>
      <c r="E14" s="22" t="s">
        <v>19</v>
      </c>
      <c r="F14" s="31"/>
      <c r="G14" s="31"/>
      <c r="H14" s="32"/>
      <c r="I14" s="46"/>
      <c r="J14" s="67"/>
      <c r="K14" s="67"/>
    </row>
    <row r="15" spans="1:11" ht="19.5" customHeight="1" thickBot="1">
      <c r="A15" s="28"/>
      <c r="B15" s="47" t="s">
        <v>24</v>
      </c>
      <c r="C15" s="55"/>
      <c r="D15" s="55"/>
      <c r="E15" s="49" t="s">
        <v>19</v>
      </c>
      <c r="F15" s="55"/>
      <c r="G15" s="55"/>
      <c r="H15" s="56"/>
      <c r="I15" s="51"/>
      <c r="J15" s="68"/>
      <c r="K15" s="67"/>
    </row>
    <row r="16" spans="1:11" ht="19.5" customHeight="1" thickBot="1">
      <c r="A16" s="11"/>
      <c r="B16" s="11"/>
      <c r="C16" s="11"/>
      <c r="D16" s="20" t="s">
        <v>25</v>
      </c>
      <c r="E16" s="11"/>
      <c r="F16" s="11"/>
      <c r="G16" s="11"/>
      <c r="H16" s="11"/>
      <c r="I16" s="57" t="s">
        <v>28</v>
      </c>
      <c r="J16" s="67"/>
      <c r="K16" s="67"/>
    </row>
    <row r="17" spans="1:11" ht="12.75">
      <c r="A17" s="11"/>
      <c r="B17" s="11"/>
      <c r="C17" s="11"/>
      <c r="D17" s="11"/>
      <c r="E17" s="11"/>
      <c r="F17" s="11"/>
      <c r="G17" s="11"/>
      <c r="H17" s="11"/>
      <c r="I17" s="12"/>
      <c r="J17" s="67"/>
      <c r="K17" s="67"/>
    </row>
    <row r="18" spans="1:11" ht="12.75">
      <c r="A18" s="11"/>
      <c r="B18" s="11"/>
      <c r="C18" s="11"/>
      <c r="D18" s="11"/>
      <c r="E18" s="11"/>
      <c r="F18" s="11"/>
      <c r="G18" s="11"/>
      <c r="H18" s="11"/>
      <c r="I18" s="12"/>
      <c r="J18" s="67"/>
      <c r="K18" s="67"/>
    </row>
    <row r="19" spans="1:11" ht="12.75">
      <c r="A19" s="11"/>
      <c r="B19" s="11"/>
      <c r="C19" s="11"/>
      <c r="D19" s="11"/>
      <c r="E19" s="11"/>
      <c r="F19" s="11"/>
      <c r="G19" s="11"/>
      <c r="H19" s="11"/>
      <c r="I19" s="12"/>
      <c r="J19" s="67"/>
      <c r="K19" s="67"/>
    </row>
    <row r="20" spans="1:11" ht="12.75">
      <c r="A20" s="67"/>
      <c r="B20" s="67"/>
      <c r="C20" s="67"/>
      <c r="D20" s="67"/>
      <c r="E20" s="67"/>
      <c r="F20" s="67"/>
      <c r="G20" s="67"/>
      <c r="H20" s="67"/>
      <c r="I20" s="68"/>
      <c r="J20" s="67"/>
      <c r="K20" s="67"/>
    </row>
    <row r="21" spans="1:11" ht="12.75">
      <c r="A21" s="67"/>
      <c r="B21" s="67"/>
      <c r="C21" s="67"/>
      <c r="D21" s="67"/>
      <c r="E21" s="67"/>
      <c r="F21" s="67"/>
      <c r="G21" s="67"/>
      <c r="H21" s="67"/>
      <c r="I21" s="68"/>
      <c r="J21" s="67"/>
      <c r="K21" s="67"/>
    </row>
    <row r="22" spans="1:11" ht="15" customHeight="1">
      <c r="A22" s="1"/>
      <c r="B22" s="2"/>
      <c r="C22" s="3"/>
      <c r="D22" s="3"/>
      <c r="E22" s="3"/>
      <c r="F22" s="3"/>
      <c r="G22" s="4"/>
      <c r="H22" s="3"/>
      <c r="I22" s="5"/>
      <c r="J22" s="67"/>
      <c r="K22" s="67"/>
    </row>
    <row r="23" spans="1:11" ht="15" customHeight="1">
      <c r="A23" s="1"/>
      <c r="B23" s="2" t="s">
        <v>32</v>
      </c>
      <c r="C23" s="58"/>
      <c r="D23" s="58"/>
      <c r="E23" s="58"/>
      <c r="F23" s="58"/>
      <c r="G23" s="59"/>
      <c r="H23" s="58"/>
      <c r="I23" s="59"/>
      <c r="J23" s="67"/>
      <c r="K23" s="67"/>
    </row>
    <row r="24" spans="1:11" ht="15" customHeight="1">
      <c r="A24" s="1"/>
      <c r="B24" s="2"/>
      <c r="C24" s="7" t="s">
        <v>0</v>
      </c>
      <c r="D24" s="6"/>
      <c r="E24" s="6"/>
      <c r="F24" s="6"/>
      <c r="G24" s="5"/>
      <c r="H24" s="6"/>
      <c r="I24" s="5"/>
      <c r="J24" s="67"/>
      <c r="K24" s="67"/>
    </row>
    <row r="25" spans="1:11" ht="15" customHeight="1" thickBot="1">
      <c r="A25" s="8"/>
      <c r="B25" s="9"/>
      <c r="C25" s="10"/>
      <c r="D25" s="11"/>
      <c r="E25" s="11"/>
      <c r="F25" s="11"/>
      <c r="G25" s="12"/>
      <c r="H25" s="11"/>
      <c r="I25" s="12"/>
      <c r="J25" s="68"/>
      <c r="K25" s="67"/>
    </row>
    <row r="26" spans="1:11" ht="19.5" customHeight="1">
      <c r="A26" s="13" t="s">
        <v>1</v>
      </c>
      <c r="B26" s="9"/>
      <c r="C26" s="11"/>
      <c r="D26" s="14" t="s">
        <v>2</v>
      </c>
      <c r="E26" s="11"/>
      <c r="F26" s="11"/>
      <c r="G26" s="12"/>
      <c r="H26" s="11"/>
      <c r="I26" s="65" t="s">
        <v>3</v>
      </c>
      <c r="J26" s="67"/>
      <c r="K26" s="67"/>
    </row>
    <row r="27" spans="1:11" ht="19.5" customHeight="1" thickBot="1">
      <c r="A27" s="15" t="s">
        <v>4</v>
      </c>
      <c r="B27" s="16"/>
      <c r="C27" s="33" t="s">
        <v>5</v>
      </c>
      <c r="D27" s="17"/>
      <c r="E27" s="33" t="s">
        <v>6</v>
      </c>
      <c r="F27" s="18"/>
      <c r="G27" s="19"/>
      <c r="H27" s="18"/>
      <c r="I27" s="66" t="s">
        <v>29</v>
      </c>
      <c r="J27" s="67"/>
      <c r="K27" s="69"/>
    </row>
    <row r="28" spans="1:9" ht="19.5" customHeight="1" thickBot="1">
      <c r="A28" s="23" t="s">
        <v>7</v>
      </c>
      <c r="B28" s="34" t="s">
        <v>8</v>
      </c>
      <c r="C28" s="35"/>
      <c r="D28" s="36" t="s">
        <v>9</v>
      </c>
      <c r="E28" s="37">
        <f>IF(C28&gt;0,C28*2,"")</f>
      </c>
      <c r="F28" s="36" t="s">
        <v>10</v>
      </c>
      <c r="G28" s="38">
        <v>0.30000000000000004</v>
      </c>
      <c r="H28" s="36" t="s">
        <v>11</v>
      </c>
      <c r="I28" s="39">
        <f>IF(C28&gt;0,G28*E28,"")</f>
      </c>
    </row>
    <row r="29" spans="1:9" ht="19.5" customHeight="1" thickBot="1">
      <c r="A29" s="24" t="s">
        <v>12</v>
      </c>
      <c r="B29" s="60"/>
      <c r="C29" s="61" t="s">
        <v>5</v>
      </c>
      <c r="D29" s="61"/>
      <c r="E29" s="61" t="s">
        <v>6</v>
      </c>
      <c r="F29" s="62"/>
      <c r="G29" s="63"/>
      <c r="H29" s="62"/>
      <c r="I29" s="64"/>
    </row>
    <row r="30" spans="1:9" ht="19.5" customHeight="1">
      <c r="A30" s="25" t="s">
        <v>13</v>
      </c>
      <c r="B30" s="40" t="s">
        <v>14</v>
      </c>
      <c r="C30" s="41"/>
      <c r="D30" s="42" t="s">
        <v>9</v>
      </c>
      <c r="E30" s="42">
        <f>IF(C30&gt;0,C30*2,"")</f>
      </c>
      <c r="F30" s="42" t="s">
        <v>10</v>
      </c>
      <c r="G30" s="43">
        <v>0.1</v>
      </c>
      <c r="H30" s="42" t="s">
        <v>11</v>
      </c>
      <c r="I30" s="44">
        <f>IF(C30&gt;0,G30*E30,"")</f>
      </c>
    </row>
    <row r="31" spans="1:9" ht="19.5" customHeight="1">
      <c r="A31" s="25" t="s">
        <v>13</v>
      </c>
      <c r="B31" s="45" t="s">
        <v>15</v>
      </c>
      <c r="C31" s="30"/>
      <c r="D31" s="21" t="s">
        <v>9</v>
      </c>
      <c r="E31" s="21">
        <f>IF(C31&gt;0,C31*2,"")</f>
      </c>
      <c r="F31" s="21" t="s">
        <v>10</v>
      </c>
      <c r="G31" s="29">
        <v>0.15</v>
      </c>
      <c r="H31" s="22" t="s">
        <v>11</v>
      </c>
      <c r="I31" s="46">
        <f>IF(C31&gt;0,G31*E31,"")</f>
      </c>
    </row>
    <row r="32" spans="1:9" ht="19.5" customHeight="1" thickBot="1">
      <c r="A32" s="23" t="s">
        <v>13</v>
      </c>
      <c r="B32" s="47" t="s">
        <v>16</v>
      </c>
      <c r="C32" s="48"/>
      <c r="D32" s="49" t="s">
        <v>9</v>
      </c>
      <c r="E32" s="49">
        <f>IF(C32&gt;0,C32*2,"")</f>
      </c>
      <c r="F32" s="49" t="s">
        <v>10</v>
      </c>
      <c r="G32" s="50">
        <v>0.15</v>
      </c>
      <c r="H32" s="49" t="s">
        <v>11</v>
      </c>
      <c r="I32" s="51">
        <f>IF(C32&gt;0,G32*E32,"")</f>
      </c>
    </row>
    <row r="33" spans="1:9" ht="19.5" customHeight="1">
      <c r="A33" s="26" t="s">
        <v>17</v>
      </c>
      <c r="B33" s="52" t="s">
        <v>18</v>
      </c>
      <c r="C33" s="53"/>
      <c r="D33" s="53"/>
      <c r="E33" s="54" t="s">
        <v>19</v>
      </c>
      <c r="F33" s="53"/>
      <c r="G33" s="53"/>
      <c r="H33" s="53"/>
      <c r="I33" s="44"/>
    </row>
    <row r="34" spans="1:9" ht="19.5" customHeight="1">
      <c r="A34" s="27" t="s">
        <v>20</v>
      </c>
      <c r="B34" s="45" t="s">
        <v>21</v>
      </c>
      <c r="C34" s="31"/>
      <c r="D34" s="31"/>
      <c r="E34" s="22" t="s">
        <v>19</v>
      </c>
      <c r="F34" s="31"/>
      <c r="G34" s="31"/>
      <c r="H34" s="32"/>
      <c r="I34" s="46"/>
    </row>
    <row r="35" spans="1:9" ht="19.5" customHeight="1">
      <c r="A35" s="27" t="s">
        <v>22</v>
      </c>
      <c r="B35" s="45" t="s">
        <v>23</v>
      </c>
      <c r="C35" s="31"/>
      <c r="D35" s="31"/>
      <c r="E35" s="22" t="s">
        <v>19</v>
      </c>
      <c r="F35" s="31"/>
      <c r="G35" s="31"/>
      <c r="H35" s="32"/>
      <c r="I35" s="46"/>
    </row>
    <row r="36" spans="1:9" ht="19.5" customHeight="1" thickBot="1">
      <c r="A36" s="28"/>
      <c r="B36" s="47" t="s">
        <v>24</v>
      </c>
      <c r="C36" s="55"/>
      <c r="D36" s="55"/>
      <c r="E36" s="49" t="s">
        <v>19</v>
      </c>
      <c r="F36" s="55"/>
      <c r="G36" s="55"/>
      <c r="H36" s="56"/>
      <c r="I36" s="51"/>
    </row>
    <row r="37" spans="1:9" ht="19.5" customHeight="1" thickBot="1">
      <c r="A37" s="11"/>
      <c r="B37" s="11"/>
      <c r="C37" s="11"/>
      <c r="D37" s="20" t="s">
        <v>25</v>
      </c>
      <c r="E37" s="11"/>
      <c r="F37" s="11"/>
      <c r="G37" s="11"/>
      <c r="H37" s="11"/>
      <c r="I37" s="57" t="s">
        <v>28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Stone</cp:lastModifiedBy>
  <cp:lastPrinted>2017-10-07T15:36:03Z</cp:lastPrinted>
  <dcterms:modified xsi:type="dcterms:W3CDTF">2017-10-07T15:36:07Z</dcterms:modified>
  <cp:category/>
  <cp:version/>
  <cp:contentType/>
  <cp:contentStatus/>
</cp:coreProperties>
</file>